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工事費内訳書" r:id="rId3" sheetId="1"/>
  </sheets>
  <definedNames>
    <definedName name="_xlnm.Print_Titles" localSheetId="0">工事費内訳書!$3:$9</definedName>
  </definedNames>
</workbook>
</file>

<file path=xl/sharedStrings.xml><?xml version="1.0" encoding="utf-8"?>
<sst xmlns="http://schemas.openxmlformats.org/spreadsheetml/2006/main" count="151" uniqueCount="77">
  <si>
    <t>工事費内訳書</t>
  </si>
  <si>
    <t>住　　　　所</t>
  </si>
  <si>
    <t>商号又は名称</t>
  </si>
  <si>
    <t>代 表 者 名</t>
  </si>
  <si>
    <t>工 事 名</t>
  </si>
  <si>
    <t>Ｒ８馬土　猿飼地すべり　つ・半田猿飼　地下水排除工事</t>
  </si>
  <si>
    <t>工事区分・工種・種別・細別</t>
  </si>
  <si>
    <t>単位</t>
  </si>
  <si>
    <t>数量</t>
  </si>
  <si>
    <t>金額（単位：円）</t>
  </si>
  <si>
    <t>通し番号</t>
  </si>
  <si>
    <t>レベル</t>
  </si>
  <si>
    <t>斜面対策</t>
  </si>
  <si>
    <t>式</t>
  </si>
  <si>
    <t>砂防土工</t>
  </si>
  <si>
    <t>残土処理工</t>
  </si>
  <si>
    <t>現地敷均し</t>
  </si>
  <si>
    <t>m3</t>
  </si>
  <si>
    <t>地下水排除工</t>
  </si>
  <si>
    <t>作業土工</t>
  </si>
  <si>
    <t>床掘り</t>
  </si>
  <si>
    <t>集排水ﾎﾞｰﾘﾝｸﾞ工</t>
  </si>
  <si>
    <t>ﾎﾞｰﾘﾝｸﾞ</t>
  </si>
  <si>
    <t>m</t>
  </si>
  <si>
    <t>保孔管</t>
  </si>
  <si>
    <t>ﾎﾞｰﾘﾝｸﾞ仮設機材</t>
  </si>
  <si>
    <t>回</t>
  </si>
  <si>
    <t>足場</t>
  </si>
  <si>
    <t>空m3</t>
  </si>
  <si>
    <t>孔口処理工</t>
  </si>
  <si>
    <t>孔口処理</t>
  </si>
  <si>
    <t>箇所</t>
  </si>
  <si>
    <t>流末処理工</t>
  </si>
  <si>
    <t>流末処理</t>
  </si>
  <si>
    <t>直接工事費</t>
  </si>
  <si>
    <t>（うち材料費）</t>
  </si>
  <si>
    <t>zairyo1</t>
  </si>
  <si>
    <t>（うち労務費）</t>
  </si>
  <si>
    <t>roumu1</t>
  </si>
  <si>
    <t>共通仮設</t>
  </si>
  <si>
    <t>共通仮設費（率計上）</t>
  </si>
  <si>
    <t>純工事費</t>
  </si>
  <si>
    <t>現場管理費</t>
  </si>
  <si>
    <t>（うち法定福利費の事業主負担額）</t>
  </si>
  <si>
    <t>houtei1</t>
  </si>
  <si>
    <t>（うち建退共制度の掛金）</t>
  </si>
  <si>
    <t>kentai1</t>
  </si>
  <si>
    <t>工事原価</t>
  </si>
  <si>
    <t>（うち安全衛生経費）</t>
  </si>
  <si>
    <t>anzen1</t>
  </si>
  <si>
    <t>一般管理費等</t>
  </si>
  <si>
    <t>工事価格</t>
  </si>
  <si>
    <t>横ﾎﾞｰﾘﾝｸﾞ孔口修繕工</t>
  </si>
  <si>
    <t>横ﾎﾞｰﾘﾝｸﾞ孔口修繕</t>
  </si>
  <si>
    <t>復旧工</t>
  </si>
  <si>
    <t>コンクリート</t>
  </si>
  <si>
    <t xml:space="preserve">型枠　</t>
  </si>
  <si>
    <t>m2</t>
  </si>
  <si>
    <t xml:space="preserve">足場　</t>
  </si>
  <si>
    <t>掛m2</t>
  </si>
  <si>
    <t>排水管</t>
  </si>
  <si>
    <t>構造物取壊し工</t>
  </si>
  <si>
    <t>コンクリート構造物取壊し</t>
  </si>
  <si>
    <t>仮設工</t>
  </si>
  <si>
    <t>工事用道路工</t>
  </si>
  <si>
    <t>ﾓﾉﾚｰﾙ仮設･撤去</t>
  </si>
  <si>
    <t>ﾓﾉﾚｰﾙ運転</t>
  </si>
  <si>
    <t>日</t>
  </si>
  <si>
    <t>zairyo2</t>
  </si>
  <si>
    <t>roumu2</t>
  </si>
  <si>
    <t>houtei2</t>
  </si>
  <si>
    <t>kentai2</t>
  </si>
  <si>
    <t>anzen2</t>
  </si>
  <si>
    <t>直接工事費総計</t>
  </si>
  <si>
    <t>工事価格総計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</si>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</sst>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G11+G14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n">
        <v>1.0</v>
      </c>
      <c r="G13" s="16"/>
      <c r="I13" s="17" t="n">
        <v>4.0</v>
      </c>
      <c r="J13" s="18" t="n">
        <v>4.0</v>
      </c>
    </row>
    <row r="14" ht="42.0" customHeight="true">
      <c r="A14" s="10"/>
      <c r="B14" s="11" t="s">
        <v>18</v>
      </c>
      <c r="C14" s="11"/>
      <c r="D14" s="11"/>
      <c r="E14" s="12" t="s">
        <v>13</v>
      </c>
      <c r="F14" s="13" t="n">
        <v>1.0</v>
      </c>
      <c r="G14" s="15">
        <f>G15+G17+G23+G25</f>
      </c>
      <c r="I14" s="17" t="n">
        <v>5.0</v>
      </c>
      <c r="J14" s="18" t="n">
        <v>2.0</v>
      </c>
    </row>
    <row r="15" ht="42.0" customHeight="true">
      <c r="A15" s="10"/>
      <c r="B15" s="11"/>
      <c r="C15" s="11" t="s">
        <v>19</v>
      </c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3.0</v>
      </c>
    </row>
    <row r="16" ht="42.0" customHeight="true">
      <c r="A16" s="10"/>
      <c r="B16" s="11"/>
      <c r="C16" s="11"/>
      <c r="D16" s="11" t="s">
        <v>20</v>
      </c>
      <c r="E16" s="12" t="s">
        <v>17</v>
      </c>
      <c r="F16" s="14" t="n">
        <v>0.3</v>
      </c>
      <c r="G16" s="16"/>
      <c r="I16" s="17" t="n">
        <v>7.0</v>
      </c>
      <c r="J16" s="18" t="n">
        <v>4.0</v>
      </c>
    </row>
    <row r="17" ht="42.0" customHeight="true">
      <c r="A17" s="10"/>
      <c r="B17" s="11"/>
      <c r="C17" s="11" t="s">
        <v>21</v>
      </c>
      <c r="D17" s="11"/>
      <c r="E17" s="12" t="s">
        <v>13</v>
      </c>
      <c r="F17" s="13" t="n">
        <v>1.0</v>
      </c>
      <c r="G17" s="15">
        <f>G18+G19+G20+G21+G22</f>
      </c>
      <c r="I17" s="17" t="n">
        <v>8.0</v>
      </c>
      <c r="J17" s="18" t="n">
        <v>3.0</v>
      </c>
    </row>
    <row r="18" ht="42.0" customHeight="true">
      <c r="A18" s="10"/>
      <c r="B18" s="11"/>
      <c r="C18" s="11"/>
      <c r="D18" s="11" t="s">
        <v>22</v>
      </c>
      <c r="E18" s="12" t="s">
        <v>23</v>
      </c>
      <c r="F18" s="13" t="n">
        <v>120.0</v>
      </c>
      <c r="G18" s="16"/>
      <c r="I18" s="17" t="n">
        <v>9.0</v>
      </c>
      <c r="J18" s="18" t="n">
        <v>4.0</v>
      </c>
    </row>
    <row r="19" ht="42.0" customHeight="true">
      <c r="A19" s="10"/>
      <c r="B19" s="11"/>
      <c r="C19" s="11"/>
      <c r="D19" s="11" t="s">
        <v>22</v>
      </c>
      <c r="E19" s="12" t="s">
        <v>23</v>
      </c>
      <c r="F19" s="13" t="n">
        <v>30.0</v>
      </c>
      <c r="G19" s="16"/>
      <c r="I19" s="17" t="n">
        <v>10.0</v>
      </c>
      <c r="J19" s="18" t="n">
        <v>4.0</v>
      </c>
    </row>
    <row r="20" ht="42.0" customHeight="true">
      <c r="A20" s="10"/>
      <c r="B20" s="11"/>
      <c r="C20" s="11"/>
      <c r="D20" s="11" t="s">
        <v>24</v>
      </c>
      <c r="E20" s="12" t="s">
        <v>23</v>
      </c>
      <c r="F20" s="13" t="n">
        <v>150.0</v>
      </c>
      <c r="G20" s="16"/>
      <c r="I20" s="17" t="n">
        <v>11.0</v>
      </c>
      <c r="J20" s="18" t="n">
        <v>4.0</v>
      </c>
    </row>
    <row r="21" ht="42.0" customHeight="true">
      <c r="A21" s="10"/>
      <c r="B21" s="11"/>
      <c r="C21" s="11"/>
      <c r="D21" s="11" t="s">
        <v>25</v>
      </c>
      <c r="E21" s="12" t="s">
        <v>26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/>
      <c r="D22" s="11" t="s">
        <v>27</v>
      </c>
      <c r="E22" s="12" t="s">
        <v>28</v>
      </c>
      <c r="F22" s="13" t="n">
        <v>50.0</v>
      </c>
      <c r="G22" s="16"/>
      <c r="I22" s="17" t="n">
        <v>13.0</v>
      </c>
      <c r="J22" s="18" t="n">
        <v>4.0</v>
      </c>
    </row>
    <row r="23" ht="42.0" customHeight="true">
      <c r="A23" s="10"/>
      <c r="B23" s="11"/>
      <c r="C23" s="11" t="s">
        <v>29</v>
      </c>
      <c r="D23" s="11"/>
      <c r="E23" s="12" t="s">
        <v>13</v>
      </c>
      <c r="F23" s="13" t="n">
        <v>1.0</v>
      </c>
      <c r="G23" s="15">
        <f>G24</f>
      </c>
      <c r="I23" s="17" t="n">
        <v>14.0</v>
      </c>
      <c r="J23" s="18" t="n">
        <v>3.0</v>
      </c>
    </row>
    <row r="24" ht="42.0" customHeight="true">
      <c r="A24" s="10"/>
      <c r="B24" s="11"/>
      <c r="C24" s="11"/>
      <c r="D24" s="11" t="s">
        <v>30</v>
      </c>
      <c r="E24" s="12" t="s">
        <v>31</v>
      </c>
      <c r="F24" s="13" t="n">
        <v>1.0</v>
      </c>
      <c r="G24" s="16"/>
      <c r="I24" s="17" t="n">
        <v>15.0</v>
      </c>
      <c r="J24" s="18" t="n">
        <v>4.0</v>
      </c>
    </row>
    <row r="25" ht="42.0" customHeight="true">
      <c r="A25" s="10"/>
      <c r="B25" s="11"/>
      <c r="C25" s="11" t="s">
        <v>32</v>
      </c>
      <c r="D25" s="11"/>
      <c r="E25" s="12" t="s">
        <v>13</v>
      </c>
      <c r="F25" s="13" t="n">
        <v>1.0</v>
      </c>
      <c r="G25" s="15">
        <f>G26</f>
      </c>
      <c r="I25" s="17" t="n">
        <v>16.0</v>
      </c>
      <c r="J25" s="18" t="n">
        <v>3.0</v>
      </c>
    </row>
    <row r="26" ht="42.0" customHeight="true">
      <c r="A26" s="10"/>
      <c r="B26" s="11"/>
      <c r="C26" s="11"/>
      <c r="D26" s="11" t="s">
        <v>33</v>
      </c>
      <c r="E26" s="12" t="s">
        <v>23</v>
      </c>
      <c r="F26" s="13" t="n">
        <v>90.0</v>
      </c>
      <c r="G26" s="16"/>
      <c r="I26" s="17" t="n">
        <v>17.0</v>
      </c>
      <c r="J26" s="18" t="n">
        <v>4.0</v>
      </c>
    </row>
    <row r="27" ht="42.0" customHeight="true">
      <c r="A27" s="10" t="s">
        <v>34</v>
      </c>
      <c r="B27" s="11"/>
      <c r="C27" s="11"/>
      <c r="D27" s="11"/>
      <c r="E27" s="12" t="s">
        <v>13</v>
      </c>
      <c r="F27" s="13" t="n">
        <v>1.0</v>
      </c>
      <c r="G27" s="15">
        <f>G11+G14</f>
      </c>
      <c r="I27" s="17" t="n">
        <v>18.0</v>
      </c>
      <c r="J27" s="18"/>
    </row>
    <row r="28" ht="42.0" customHeight="true">
      <c r="A28" s="10"/>
      <c r="B28" s="11" t="s">
        <v>35</v>
      </c>
      <c r="C28" s="11"/>
      <c r="D28" s="11"/>
      <c r="E28" s="12" t="s">
        <v>13</v>
      </c>
      <c r="F28" s="13" t="n">
        <v>1.0</v>
      </c>
      <c r="G28" s="16"/>
      <c r="I28" s="17" t="n">
        <v>19.0</v>
      </c>
      <c r="J28" s="18" t="s">
        <v>36</v>
      </c>
    </row>
    <row r="29" ht="42.0" customHeight="true">
      <c r="A29" s="10"/>
      <c r="B29" s="11" t="s">
        <v>37</v>
      </c>
      <c r="C29" s="11"/>
      <c r="D29" s="11"/>
      <c r="E29" s="12" t="s">
        <v>13</v>
      </c>
      <c r="F29" s="13" t="n">
        <v>1.0</v>
      </c>
      <c r="G29" s="16"/>
      <c r="I29" s="17" t="n">
        <v>20.0</v>
      </c>
      <c r="J29" s="18" t="s">
        <v>38</v>
      </c>
    </row>
    <row r="30" ht="42.0" customHeight="true">
      <c r="A30" s="10" t="s">
        <v>39</v>
      </c>
      <c r="B30" s="11"/>
      <c r="C30" s="11"/>
      <c r="D30" s="11"/>
      <c r="E30" s="12" t="s">
        <v>13</v>
      </c>
      <c r="F30" s="13" t="n">
        <v>1.0</v>
      </c>
      <c r="G30" s="15">
        <f>G31</f>
      </c>
      <c r="I30" s="17" t="n">
        <v>21.0</v>
      </c>
      <c r="J30" s="18" t="n">
        <v>200.0</v>
      </c>
    </row>
    <row r="31" ht="42.0" customHeight="true">
      <c r="A31" s="10"/>
      <c r="B31" s="11" t="s">
        <v>40</v>
      </c>
      <c r="C31" s="11"/>
      <c r="D31" s="11"/>
      <c r="E31" s="12" t="s">
        <v>13</v>
      </c>
      <c r="F31" s="13" t="n">
        <v>1.0</v>
      </c>
      <c r="G31" s="16"/>
      <c r="I31" s="17" t="n">
        <v>22.0</v>
      </c>
      <c r="J31" s="18"/>
    </row>
    <row r="32" ht="42.0" customHeight="true">
      <c r="A32" s="10" t="s">
        <v>41</v>
      </c>
      <c r="B32" s="11"/>
      <c r="C32" s="11"/>
      <c r="D32" s="11"/>
      <c r="E32" s="12" t="s">
        <v>13</v>
      </c>
      <c r="F32" s="13" t="n">
        <v>1.0</v>
      </c>
      <c r="G32" s="15">
        <f>G27+G30</f>
      </c>
      <c r="I32" s="17" t="n">
        <v>23.0</v>
      </c>
      <c r="J32" s="18"/>
    </row>
    <row r="33" ht="42.0" customHeight="true">
      <c r="A33" s="10"/>
      <c r="B33" s="11" t="s">
        <v>42</v>
      </c>
      <c r="C33" s="11"/>
      <c r="D33" s="11"/>
      <c r="E33" s="12" t="s">
        <v>13</v>
      </c>
      <c r="F33" s="13" t="n">
        <v>1.0</v>
      </c>
      <c r="G33" s="16"/>
      <c r="I33" s="17" t="n">
        <v>24.0</v>
      </c>
      <c r="J33" s="18" t="n">
        <v>210.0</v>
      </c>
    </row>
    <row r="34" ht="42.0" customHeight="true">
      <c r="A34" s="10"/>
      <c r="B34" s="11"/>
      <c r="C34" s="11" t="s">
        <v>43</v>
      </c>
      <c r="D34" s="11"/>
      <c r="E34" s="12" t="s">
        <v>13</v>
      </c>
      <c r="F34" s="13" t="n">
        <v>1.0</v>
      </c>
      <c r="G34" s="16"/>
      <c r="I34" s="17" t="n">
        <v>25.0</v>
      </c>
      <c r="J34" s="18" t="s">
        <v>44</v>
      </c>
    </row>
    <row r="35" ht="42.0" customHeight="true">
      <c r="A35" s="10"/>
      <c r="B35" s="11"/>
      <c r="C35" s="11" t="s">
        <v>45</v>
      </c>
      <c r="D35" s="11"/>
      <c r="E35" s="12" t="s">
        <v>13</v>
      </c>
      <c r="F35" s="13" t="n">
        <v>1.0</v>
      </c>
      <c r="G35" s="16"/>
      <c r="I35" s="17" t="n">
        <v>26.0</v>
      </c>
      <c r="J35" s="18" t="s">
        <v>46</v>
      </c>
    </row>
    <row r="36" ht="42.0" customHeight="true">
      <c r="A36" s="10" t="s">
        <v>47</v>
      </c>
      <c r="B36" s="11"/>
      <c r="C36" s="11"/>
      <c r="D36" s="11"/>
      <c r="E36" s="12" t="s">
        <v>13</v>
      </c>
      <c r="F36" s="13" t="n">
        <v>1.0</v>
      </c>
      <c r="G36" s="15">
        <f>G27+G30+G33</f>
      </c>
      <c r="I36" s="17" t="n">
        <v>27.0</v>
      </c>
      <c r="J36" s="18"/>
    </row>
    <row r="37" ht="42.0" customHeight="true">
      <c r="A37" s="10"/>
      <c r="B37" s="11" t="s">
        <v>48</v>
      </c>
      <c r="C37" s="11"/>
      <c r="D37" s="11"/>
      <c r="E37" s="12" t="s">
        <v>13</v>
      </c>
      <c r="F37" s="13" t="n">
        <v>1.0</v>
      </c>
      <c r="G37" s="16"/>
      <c r="I37" s="17" t="n">
        <v>28.0</v>
      </c>
      <c r="J37" s="18" t="s">
        <v>49</v>
      </c>
    </row>
    <row r="38" ht="42.0" customHeight="true">
      <c r="A38" s="10"/>
      <c r="B38" s="11" t="s">
        <v>50</v>
      </c>
      <c r="C38" s="11"/>
      <c r="D38" s="11"/>
      <c r="E38" s="12" t="s">
        <v>13</v>
      </c>
      <c r="F38" s="13" t="n">
        <v>1.0</v>
      </c>
      <c r="G38" s="16"/>
      <c r="I38" s="17" t="n">
        <v>29.0</v>
      </c>
      <c r="J38" s="18" t="n">
        <v>220.0</v>
      </c>
    </row>
    <row r="39" ht="42.0" customHeight="true">
      <c r="A39" s="10" t="s">
        <v>51</v>
      </c>
      <c r="B39" s="11"/>
      <c r="C39" s="11"/>
      <c r="D39" s="11"/>
      <c r="E39" s="12" t="s">
        <v>13</v>
      </c>
      <c r="F39" s="13" t="n">
        <v>1.0</v>
      </c>
      <c r="G39" s="15">
        <f>G36+G38</f>
      </c>
      <c r="I39" s="17" t="n">
        <v>30.0</v>
      </c>
      <c r="J39" s="18"/>
    </row>
    <row r="40" ht="42.0" customHeight="true">
      <c r="A40" s="10" t="s">
        <v>12</v>
      </c>
      <c r="B40" s="11"/>
      <c r="C40" s="11"/>
      <c r="D40" s="11"/>
      <c r="E40" s="12" t="s">
        <v>13</v>
      </c>
      <c r="F40" s="13" t="n">
        <v>1.0</v>
      </c>
      <c r="G40" s="15">
        <f>G41+G51+G54</f>
      </c>
      <c r="I40" s="17" t="n">
        <v>31.0</v>
      </c>
      <c r="J40" s="18" t="n">
        <v>1.0</v>
      </c>
    </row>
    <row r="41" ht="42.0" customHeight="true">
      <c r="A41" s="10"/>
      <c r="B41" s="11" t="s">
        <v>18</v>
      </c>
      <c r="C41" s="11"/>
      <c r="D41" s="11"/>
      <c r="E41" s="12" t="s">
        <v>13</v>
      </c>
      <c r="F41" s="13" t="n">
        <v>1.0</v>
      </c>
      <c r="G41" s="15">
        <f>G42+G44+G46</f>
      </c>
      <c r="I41" s="17" t="n">
        <v>32.0</v>
      </c>
      <c r="J41" s="18" t="n">
        <v>2.0</v>
      </c>
    </row>
    <row r="42" ht="42.0" customHeight="true">
      <c r="A42" s="10"/>
      <c r="B42" s="11"/>
      <c r="C42" s="11" t="s">
        <v>52</v>
      </c>
      <c r="D42" s="11"/>
      <c r="E42" s="12" t="s">
        <v>13</v>
      </c>
      <c r="F42" s="13" t="n">
        <v>1.0</v>
      </c>
      <c r="G42" s="15">
        <f>G43</f>
      </c>
      <c r="I42" s="17" t="n">
        <v>33.0</v>
      </c>
      <c r="J42" s="18" t="n">
        <v>3.0</v>
      </c>
    </row>
    <row r="43" ht="42.0" customHeight="true">
      <c r="A43" s="10"/>
      <c r="B43" s="11"/>
      <c r="C43" s="11"/>
      <c r="D43" s="11" t="s">
        <v>53</v>
      </c>
      <c r="E43" s="12" t="s">
        <v>31</v>
      </c>
      <c r="F43" s="13" t="n">
        <v>1.0</v>
      </c>
      <c r="G43" s="16"/>
      <c r="I43" s="17" t="n">
        <v>34.0</v>
      </c>
      <c r="J43" s="18" t="n">
        <v>4.0</v>
      </c>
    </row>
    <row r="44" ht="42.0" customHeight="true">
      <c r="A44" s="10"/>
      <c r="B44" s="11"/>
      <c r="C44" s="11" t="s">
        <v>52</v>
      </c>
      <c r="D44" s="11"/>
      <c r="E44" s="12" t="s">
        <v>13</v>
      </c>
      <c r="F44" s="13" t="n">
        <v>1.0</v>
      </c>
      <c r="G44" s="15">
        <f>G45</f>
      </c>
      <c r="I44" s="17" t="n">
        <v>35.0</v>
      </c>
      <c r="J44" s="18" t="n">
        <v>3.0</v>
      </c>
    </row>
    <row r="45" ht="42.0" customHeight="true">
      <c r="A45" s="10"/>
      <c r="B45" s="11"/>
      <c r="C45" s="11"/>
      <c r="D45" s="11" t="s">
        <v>53</v>
      </c>
      <c r="E45" s="12" t="s">
        <v>31</v>
      </c>
      <c r="F45" s="13" t="n">
        <v>1.0</v>
      </c>
      <c r="G45" s="16"/>
      <c r="I45" s="17" t="n">
        <v>36.0</v>
      </c>
      <c r="J45" s="18" t="n">
        <v>4.0</v>
      </c>
    </row>
    <row r="46" ht="42.0" customHeight="true">
      <c r="A46" s="10"/>
      <c r="B46" s="11"/>
      <c r="C46" s="11" t="s">
        <v>54</v>
      </c>
      <c r="D46" s="11"/>
      <c r="E46" s="12" t="s">
        <v>13</v>
      </c>
      <c r="F46" s="13" t="n">
        <v>1.0</v>
      </c>
      <c r="G46" s="15">
        <f>G47+G48+G49+G50</f>
      </c>
      <c r="I46" s="17" t="n">
        <v>37.0</v>
      </c>
      <c r="J46" s="18" t="n">
        <v>3.0</v>
      </c>
    </row>
    <row r="47" ht="42.0" customHeight="true">
      <c r="A47" s="10"/>
      <c r="B47" s="11"/>
      <c r="C47" s="11"/>
      <c r="D47" s="11" t="s">
        <v>55</v>
      </c>
      <c r="E47" s="12" t="s">
        <v>17</v>
      </c>
      <c r="F47" s="14" t="n">
        <v>0.04</v>
      </c>
      <c r="G47" s="16"/>
      <c r="I47" s="17" t="n">
        <v>38.0</v>
      </c>
      <c r="J47" s="18" t="n">
        <v>4.0</v>
      </c>
    </row>
    <row r="48" ht="42.0" customHeight="true">
      <c r="A48" s="10"/>
      <c r="B48" s="11"/>
      <c r="C48" s="11"/>
      <c r="D48" s="11" t="s">
        <v>56</v>
      </c>
      <c r="E48" s="12" t="s">
        <v>57</v>
      </c>
      <c r="F48" s="13" t="n">
        <v>1.0</v>
      </c>
      <c r="G48" s="16"/>
      <c r="I48" s="17" t="n">
        <v>39.0</v>
      </c>
      <c r="J48" s="18" t="n">
        <v>4.0</v>
      </c>
    </row>
    <row r="49" ht="42.0" customHeight="true">
      <c r="A49" s="10"/>
      <c r="B49" s="11"/>
      <c r="C49" s="11"/>
      <c r="D49" s="11" t="s">
        <v>58</v>
      </c>
      <c r="E49" s="12" t="s">
        <v>59</v>
      </c>
      <c r="F49" s="14" t="n">
        <v>0.9</v>
      </c>
      <c r="G49" s="16"/>
      <c r="I49" s="17" t="n">
        <v>40.0</v>
      </c>
      <c r="J49" s="18" t="n">
        <v>4.0</v>
      </c>
    </row>
    <row r="50" ht="42.0" customHeight="true">
      <c r="A50" s="10"/>
      <c r="B50" s="11"/>
      <c r="C50" s="11"/>
      <c r="D50" s="11" t="s">
        <v>60</v>
      </c>
      <c r="E50" s="12" t="s">
        <v>13</v>
      </c>
      <c r="F50" s="13" t="n">
        <v>1.0</v>
      </c>
      <c r="G50" s="16"/>
      <c r="I50" s="17" t="n">
        <v>41.0</v>
      </c>
      <c r="J50" s="18" t="n">
        <v>4.0</v>
      </c>
    </row>
    <row r="51" ht="42.0" customHeight="true">
      <c r="A51" s="10"/>
      <c r="B51" s="11" t="s">
        <v>61</v>
      </c>
      <c r="C51" s="11"/>
      <c r="D51" s="11"/>
      <c r="E51" s="12" t="s">
        <v>13</v>
      </c>
      <c r="F51" s="13" t="n">
        <v>1.0</v>
      </c>
      <c r="G51" s="15">
        <f>G52</f>
      </c>
      <c r="I51" s="17" t="n">
        <v>42.0</v>
      </c>
      <c r="J51" s="18" t="n">
        <v>2.0</v>
      </c>
    </row>
    <row r="52" ht="42.0" customHeight="true">
      <c r="A52" s="10"/>
      <c r="B52" s="11"/>
      <c r="C52" s="11" t="s">
        <v>62</v>
      </c>
      <c r="D52" s="11"/>
      <c r="E52" s="12" t="s">
        <v>13</v>
      </c>
      <c r="F52" s="13" t="n">
        <v>1.0</v>
      </c>
      <c r="G52" s="15">
        <f>G53</f>
      </c>
      <c r="I52" s="17" t="n">
        <v>43.0</v>
      </c>
      <c r="J52" s="18" t="n">
        <v>3.0</v>
      </c>
    </row>
    <row r="53" ht="42.0" customHeight="true">
      <c r="A53" s="10"/>
      <c r="B53" s="11"/>
      <c r="C53" s="11"/>
      <c r="D53" s="11" t="s">
        <v>62</v>
      </c>
      <c r="E53" s="12" t="s">
        <v>17</v>
      </c>
      <c r="F53" s="14" t="n">
        <v>0.7</v>
      </c>
      <c r="G53" s="16"/>
      <c r="I53" s="17" t="n">
        <v>44.0</v>
      </c>
      <c r="J53" s="18" t="n">
        <v>4.0</v>
      </c>
    </row>
    <row r="54" ht="42.0" customHeight="true">
      <c r="A54" s="10"/>
      <c r="B54" s="11" t="s">
        <v>63</v>
      </c>
      <c r="C54" s="11"/>
      <c r="D54" s="11"/>
      <c r="E54" s="12" t="s">
        <v>13</v>
      </c>
      <c r="F54" s="13" t="n">
        <v>1.0</v>
      </c>
      <c r="G54" s="15">
        <f>G55</f>
      </c>
      <c r="I54" s="17" t="n">
        <v>45.0</v>
      </c>
      <c r="J54" s="18" t="n">
        <v>2.0</v>
      </c>
    </row>
    <row r="55" ht="42.0" customHeight="true">
      <c r="A55" s="10"/>
      <c r="B55" s="11"/>
      <c r="C55" s="11" t="s">
        <v>64</v>
      </c>
      <c r="D55" s="11"/>
      <c r="E55" s="12" t="s">
        <v>13</v>
      </c>
      <c r="F55" s="13" t="n">
        <v>1.0</v>
      </c>
      <c r="G55" s="15">
        <f>G56+G57</f>
      </c>
      <c r="I55" s="17" t="n">
        <v>46.0</v>
      </c>
      <c r="J55" s="18" t="n">
        <v>3.0</v>
      </c>
    </row>
    <row r="56" ht="42.0" customHeight="true">
      <c r="A56" s="10"/>
      <c r="B56" s="11"/>
      <c r="C56" s="11"/>
      <c r="D56" s="11" t="s">
        <v>65</v>
      </c>
      <c r="E56" s="12" t="s">
        <v>13</v>
      </c>
      <c r="F56" s="13" t="n">
        <v>1.0</v>
      </c>
      <c r="G56" s="16"/>
      <c r="I56" s="17" t="n">
        <v>47.0</v>
      </c>
      <c r="J56" s="18" t="n">
        <v>4.0</v>
      </c>
    </row>
    <row r="57" ht="42.0" customHeight="true">
      <c r="A57" s="10"/>
      <c r="B57" s="11"/>
      <c r="C57" s="11"/>
      <c r="D57" s="11" t="s">
        <v>66</v>
      </c>
      <c r="E57" s="12" t="s">
        <v>67</v>
      </c>
      <c r="F57" s="14" t="n">
        <v>0.06</v>
      </c>
      <c r="G57" s="16"/>
      <c r="I57" s="17" t="n">
        <v>48.0</v>
      </c>
      <c r="J57" s="18" t="n">
        <v>4.0</v>
      </c>
    </row>
    <row r="58" ht="42.0" customHeight="true">
      <c r="A58" s="10" t="s">
        <v>34</v>
      </c>
      <c r="B58" s="11"/>
      <c r="C58" s="11"/>
      <c r="D58" s="11"/>
      <c r="E58" s="12" t="s">
        <v>13</v>
      </c>
      <c r="F58" s="13" t="n">
        <v>1.0</v>
      </c>
      <c r="G58" s="15">
        <f>G41+G51+G54</f>
      </c>
      <c r="I58" s="17" t="n">
        <v>49.0</v>
      </c>
      <c r="J58" s="18"/>
    </row>
    <row r="59" ht="42.0" customHeight="true">
      <c r="A59" s="10"/>
      <c r="B59" s="11" t="s">
        <v>35</v>
      </c>
      <c r="C59" s="11"/>
      <c r="D59" s="11"/>
      <c r="E59" s="12" t="s">
        <v>13</v>
      </c>
      <c r="F59" s="13" t="n">
        <v>1.0</v>
      </c>
      <c r="G59" s="16"/>
      <c r="I59" s="17" t="n">
        <v>50.0</v>
      </c>
      <c r="J59" s="18" t="s">
        <v>68</v>
      </c>
    </row>
    <row r="60" ht="42.0" customHeight="true">
      <c r="A60" s="10"/>
      <c r="B60" s="11" t="s">
        <v>37</v>
      </c>
      <c r="C60" s="11"/>
      <c r="D60" s="11"/>
      <c r="E60" s="12" t="s">
        <v>13</v>
      </c>
      <c r="F60" s="13" t="n">
        <v>1.0</v>
      </c>
      <c r="G60" s="16"/>
      <c r="I60" s="17" t="n">
        <v>51.0</v>
      </c>
      <c r="J60" s="18" t="s">
        <v>69</v>
      </c>
    </row>
    <row r="61" ht="42.0" customHeight="true">
      <c r="A61" s="10" t="s">
        <v>39</v>
      </c>
      <c r="B61" s="11"/>
      <c r="C61" s="11"/>
      <c r="D61" s="11"/>
      <c r="E61" s="12" t="s">
        <v>13</v>
      </c>
      <c r="F61" s="13" t="n">
        <v>1.0</v>
      </c>
      <c r="G61" s="15">
        <f>G62</f>
      </c>
      <c r="I61" s="17" t="n">
        <v>52.0</v>
      </c>
      <c r="J61" s="18" t="n">
        <v>200.0</v>
      </c>
    </row>
    <row r="62" ht="42.0" customHeight="true">
      <c r="A62" s="10"/>
      <c r="B62" s="11" t="s">
        <v>40</v>
      </c>
      <c r="C62" s="11"/>
      <c r="D62" s="11"/>
      <c r="E62" s="12" t="s">
        <v>13</v>
      </c>
      <c r="F62" s="13" t="n">
        <v>1.0</v>
      </c>
      <c r="G62" s="16"/>
      <c r="I62" s="17" t="n">
        <v>53.0</v>
      </c>
      <c r="J62" s="18"/>
    </row>
    <row r="63" ht="42.0" customHeight="true">
      <c r="A63" s="10" t="s">
        <v>41</v>
      </c>
      <c r="B63" s="11"/>
      <c r="C63" s="11"/>
      <c r="D63" s="11"/>
      <c r="E63" s="12" t="s">
        <v>13</v>
      </c>
      <c r="F63" s="13" t="n">
        <v>1.0</v>
      </c>
      <c r="G63" s="15">
        <f>G58+G61</f>
      </c>
      <c r="I63" s="17" t="n">
        <v>54.0</v>
      </c>
      <c r="J63" s="18"/>
    </row>
    <row r="64" ht="42.0" customHeight="true">
      <c r="A64" s="10"/>
      <c r="B64" s="11" t="s">
        <v>42</v>
      </c>
      <c r="C64" s="11"/>
      <c r="D64" s="11"/>
      <c r="E64" s="12" t="s">
        <v>13</v>
      </c>
      <c r="F64" s="13" t="n">
        <v>1.0</v>
      </c>
      <c r="G64" s="16"/>
      <c r="I64" s="17" t="n">
        <v>55.0</v>
      </c>
      <c r="J64" s="18" t="n">
        <v>210.0</v>
      </c>
    </row>
    <row r="65" ht="42.0" customHeight="true">
      <c r="A65" s="10"/>
      <c r="B65" s="11"/>
      <c r="C65" s="11" t="s">
        <v>43</v>
      </c>
      <c r="D65" s="11"/>
      <c r="E65" s="12" t="s">
        <v>13</v>
      </c>
      <c r="F65" s="13" t="n">
        <v>1.0</v>
      </c>
      <c r="G65" s="16"/>
      <c r="I65" s="17" t="n">
        <v>56.0</v>
      </c>
      <c r="J65" s="18" t="s">
        <v>70</v>
      </c>
    </row>
    <row r="66" ht="42.0" customHeight="true">
      <c r="A66" s="10"/>
      <c r="B66" s="11"/>
      <c r="C66" s="11" t="s">
        <v>45</v>
      </c>
      <c r="D66" s="11"/>
      <c r="E66" s="12" t="s">
        <v>13</v>
      </c>
      <c r="F66" s="13" t="n">
        <v>1.0</v>
      </c>
      <c r="G66" s="16"/>
      <c r="I66" s="17" t="n">
        <v>57.0</v>
      </c>
      <c r="J66" s="18" t="s">
        <v>71</v>
      </c>
    </row>
    <row r="67" ht="42.0" customHeight="true">
      <c r="A67" s="10" t="s">
        <v>47</v>
      </c>
      <c r="B67" s="11"/>
      <c r="C67" s="11"/>
      <c r="D67" s="11"/>
      <c r="E67" s="12" t="s">
        <v>13</v>
      </c>
      <c r="F67" s="13" t="n">
        <v>1.0</v>
      </c>
      <c r="G67" s="15">
        <f>G58+G61+G64</f>
      </c>
      <c r="I67" s="17" t="n">
        <v>58.0</v>
      </c>
      <c r="J67" s="18"/>
    </row>
    <row r="68" ht="42.0" customHeight="true">
      <c r="A68" s="10"/>
      <c r="B68" s="11" t="s">
        <v>48</v>
      </c>
      <c r="C68" s="11"/>
      <c r="D68" s="11"/>
      <c r="E68" s="12" t="s">
        <v>13</v>
      </c>
      <c r="F68" s="13" t="n">
        <v>1.0</v>
      </c>
      <c r="G68" s="16"/>
      <c r="I68" s="17" t="n">
        <v>59.0</v>
      </c>
      <c r="J68" s="18" t="s">
        <v>72</v>
      </c>
    </row>
    <row r="69" ht="42.0" customHeight="true">
      <c r="A69" s="10"/>
      <c r="B69" s="11" t="s">
        <v>50</v>
      </c>
      <c r="C69" s="11"/>
      <c r="D69" s="11"/>
      <c r="E69" s="12" t="s">
        <v>13</v>
      </c>
      <c r="F69" s="13" t="n">
        <v>1.0</v>
      </c>
      <c r="G69" s="16"/>
      <c r="I69" s="17" t="n">
        <v>60.0</v>
      </c>
      <c r="J69" s="18" t="n">
        <v>220.0</v>
      </c>
    </row>
    <row r="70" ht="42.0" customHeight="true">
      <c r="A70" s="10" t="s">
        <v>51</v>
      </c>
      <c r="B70" s="11"/>
      <c r="C70" s="11"/>
      <c r="D70" s="11"/>
      <c r="E70" s="12" t="s">
        <v>13</v>
      </c>
      <c r="F70" s="13" t="n">
        <v>1.0</v>
      </c>
      <c r="G70" s="15">
        <f>G67+G69</f>
      </c>
      <c r="I70" s="17" t="n">
        <v>61.0</v>
      </c>
      <c r="J70" s="18"/>
    </row>
    <row r="71" ht="42.0" customHeight="true">
      <c r="A71" s="10" t="s">
        <v>73</v>
      </c>
      <c r="B71" s="11"/>
      <c r="C71" s="11"/>
      <c r="D71" s="11"/>
      <c r="E71" s="12" t="s">
        <v>13</v>
      </c>
      <c r="F71" s="13" t="n">
        <v>1.0</v>
      </c>
      <c r="G71" s="15">
        <f>G27+G58</f>
      </c>
      <c r="I71" s="17" t="n">
        <v>62.0</v>
      </c>
      <c r="J71" s="18" t="n">
        <v>20.0</v>
      </c>
    </row>
    <row r="72" ht="42.0" customHeight="true">
      <c r="A72" s="10" t="s">
        <v>74</v>
      </c>
      <c r="B72" s="11"/>
      <c r="C72" s="11"/>
      <c r="D72" s="11"/>
      <c r="E72" s="12" t="s">
        <v>13</v>
      </c>
      <c r="F72" s="13" t="n">
        <v>1.0</v>
      </c>
      <c r="G72" s="15">
        <f>G39+G70</f>
      </c>
      <c r="I72" s="17" t="n">
        <v>63.0</v>
      </c>
      <c r="J72" s="18" t="n">
        <v>30.0</v>
      </c>
    </row>
    <row r="73" ht="42.0" customHeight="true">
      <c r="A73" s="19" t="s">
        <v>75</v>
      </c>
      <c r="B73" s="20"/>
      <c r="C73" s="20"/>
      <c r="D73" s="20"/>
      <c r="E73" s="21" t="s">
        <v>76</v>
      </c>
      <c r="F73" s="22" t="s">
        <v>76</v>
      </c>
      <c r="G73" s="24">
        <f>G72</f>
      </c>
      <c r="I73" s="26" t="n">
        <v>64.0</v>
      </c>
      <c r="J73" s="26" t="n">
        <v>90.0</v>
      </c>
    </row>
    <row r="74">
      <c r="I74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B14:D14"/>
    <mergeCell ref="C15:D15"/>
    <mergeCell ref="D16"/>
    <mergeCell ref="C17:D17"/>
    <mergeCell ref="D18"/>
    <mergeCell ref="D19"/>
    <mergeCell ref="D20"/>
    <mergeCell ref="D21"/>
    <mergeCell ref="D22"/>
    <mergeCell ref="C23:D23"/>
    <mergeCell ref="D24"/>
    <mergeCell ref="C25:D25"/>
    <mergeCell ref="D26"/>
    <mergeCell ref="A27:D27"/>
    <mergeCell ref="B28:D28"/>
    <mergeCell ref="B29:D29"/>
    <mergeCell ref="A30:D30"/>
    <mergeCell ref="B31:D31"/>
    <mergeCell ref="A32:D32"/>
    <mergeCell ref="B33:D33"/>
    <mergeCell ref="C34:D34"/>
    <mergeCell ref="C35:D35"/>
    <mergeCell ref="A36:D36"/>
    <mergeCell ref="B37:D37"/>
    <mergeCell ref="B38:D38"/>
    <mergeCell ref="A39:D39"/>
    <mergeCell ref="A40:D40"/>
    <mergeCell ref="B41:D41"/>
    <mergeCell ref="C42:D42"/>
    <mergeCell ref="D43"/>
    <mergeCell ref="C44:D44"/>
    <mergeCell ref="D45"/>
    <mergeCell ref="C46:D46"/>
    <mergeCell ref="D47"/>
    <mergeCell ref="D48"/>
    <mergeCell ref="D49"/>
    <mergeCell ref="D50"/>
    <mergeCell ref="B51:D51"/>
    <mergeCell ref="C52:D52"/>
    <mergeCell ref="D53"/>
    <mergeCell ref="B54:D54"/>
    <mergeCell ref="C55:D55"/>
    <mergeCell ref="D56"/>
    <mergeCell ref="D57"/>
    <mergeCell ref="A58:D58"/>
    <mergeCell ref="B59:D59"/>
    <mergeCell ref="B60:D60"/>
    <mergeCell ref="A61:D61"/>
    <mergeCell ref="B62:D62"/>
    <mergeCell ref="A63:D63"/>
    <mergeCell ref="B64:D64"/>
    <mergeCell ref="C65:D65"/>
    <mergeCell ref="C66:D66"/>
    <mergeCell ref="A67:D67"/>
    <mergeCell ref="B68:D68"/>
    <mergeCell ref="B69:D69"/>
    <mergeCell ref="A70:D70"/>
    <mergeCell ref="A71:D71"/>
    <mergeCell ref="A72:D72"/>
    <mergeCell ref="A73:D73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2026-07-31T05:18:31Z</dcterms:created>
  <dc:creator>Apache POI</dc:creator>
</cp:coreProperties>
</file>